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Московский пр-т, 27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<sst xmlns="http://schemas.openxmlformats.org/spreadsheetml/2006/main" count="38" uniqueCount="34">
  <si>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</si>
  <si>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</si>
  <si>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</si>
  <si>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</si>
  <si>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</si>
  <si>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</si>
  <si>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</si>
  <si>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</si>
  <si>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</si>
  <si>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</si>
  <si>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</si>
  <si>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</si>
  <si>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</si>
  <si>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</si>
  <si>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</si>
  <si>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</si>
  <si>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</si>
  <si>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</si>
  <si>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</si>
  <si>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</si>
  <si>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</si>
  <si>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</si>
  <si>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</si>
  <si>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</si>
  <si>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</si>
  <si>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</si>
  <si>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</si>
  <si>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</si>
  <si>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</si>
  <si>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</si>
  <si>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</si>
  <si>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</si>
  <si>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</si>
  <si>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Московский пр-т,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</si>
</sst>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194.82300000000001</v>
      </c>
      <c r="D11" s="49">
        <v>157583.51999999999</v>
      </c>
      <c r="E11" s="50">
        <v>7713.9</v>
      </c>
      <c r="F11" s="48">
        <v>1.2E-2</v>
      </c>
      <c r="G11" s="23">
        <v>703.38</v>
      </c>
      <c r="H11" s="23">
        <v>877.55</v>
      </c>
      <c r="I11" s="23">
        <v>1383.48</v>
      </c>
      <c r="J11" s="23">
        <v>81112.67</v>
      </c>
      <c r="K11" s="24">
        <v>2.5256096138140241E-2</v>
      </c>
      <c r="L11" s="25">
        <f>J11-D11</f>
        <v>-76470.849999999991</v>
      </c>
    </row>
    <row r="12" spans="2:12" s="26" customFormat="1" ht="27.75" customHeight="1" x14ac:dyDescent="0.25">
      <c r="B12" s="22" t="s">
        <v>18</v>
      </c>
      <c r="C12" s="48">
        <v>201.654</v>
      </c>
      <c r="D12" s="49">
        <v>161892.29</v>
      </c>
      <c r="E12" s="50">
        <v>7713.9000000000005</v>
      </c>
      <c r="F12" s="48">
        <v>1.2E-2</v>
      </c>
      <c r="G12" s="23">
        <v>703.38</v>
      </c>
      <c r="H12" s="23">
        <v>877.55</v>
      </c>
      <c r="I12" s="23">
        <v>1383.48</v>
      </c>
      <c r="J12" s="23">
        <v>80507.47</v>
      </c>
      <c r="K12" s="24">
        <v>2.6141640415354099E-2</v>
      </c>
      <c r="L12" s="25">
        <f t="shared" ref="L12:L22" si="0">J12-D12</f>
        <v>-81384.820000000007</v>
      </c>
    </row>
    <row r="13" spans="2:12" s="26" customFormat="1" ht="27.75" customHeight="1" x14ac:dyDescent="0.25">
      <c r="B13" s="22" t="s">
        <v>19</v>
      </c>
      <c r="C13" s="48">
        <v>151.529</v>
      </c>
      <c r="D13" s="49">
        <v>121867.4</v>
      </c>
      <c r="E13" s="50">
        <v>7713.9</v>
      </c>
      <c r="F13" s="48">
        <v>1.2E-2</v>
      </c>
      <c r="G13" s="23">
        <v>703.38</v>
      </c>
      <c r="H13" s="23">
        <v>877.55</v>
      </c>
      <c r="I13" s="23">
        <v>1383.48</v>
      </c>
      <c r="J13" s="23">
        <v>74446.73000000001</v>
      </c>
      <c r="K13" s="24">
        <v>1.9643630329664631E-2</v>
      </c>
      <c r="L13" s="25">
        <f t="shared" si="0"/>
        <v>-47420.669999999984</v>
      </c>
    </row>
    <row r="14" spans="2:12" s="26" customFormat="1" ht="27.75" customHeight="1" x14ac:dyDescent="0.25">
      <c r="B14" s="22" t="s">
        <v>20</v>
      </c>
      <c r="C14" s="48">
        <v>107.268</v>
      </c>
      <c r="D14" s="49">
        <v>86587.23</v>
      </c>
      <c r="E14" s="50">
        <v>7714.1002197265625</v>
      </c>
      <c r="F14" s="48">
        <v>1.2000000104308128E-2</v>
      </c>
      <c r="G14" s="23">
        <v>703.38</v>
      </c>
      <c r="H14" s="23">
        <v>877.55</v>
      </c>
      <c r="I14" s="23">
        <v>1383.48</v>
      </c>
      <c r="J14" s="23">
        <v>74721.93106842041</v>
      </c>
      <c r="K14" s="24">
        <v>1.390544547576571E-2</v>
      </c>
      <c r="L14" s="25">
        <f t="shared" si="0"/>
        <v>-11865.298931579586</v>
      </c>
    </row>
    <row r="15" spans="2:12" s="26" customFormat="1" ht="27.75" customHeight="1" x14ac:dyDescent="0.25">
      <c r="B15" s="22" t="s">
        <v>21</v>
      </c>
      <c r="C15" s="48">
        <v>87.927999999999997</v>
      </c>
      <c r="D15" s="49">
        <v>70958.929999999993</v>
      </c>
      <c r="E15" s="50">
        <v>7714.1002197265625</v>
      </c>
      <c r="F15" s="48">
        <v>1.2000000104308128E-2</v>
      </c>
      <c r="G15" s="23">
        <v>703.38</v>
      </c>
      <c r="H15" s="23">
        <v>877.55</v>
      </c>
      <c r="I15" s="23">
        <v>1383.48</v>
      </c>
      <c r="J15" s="23">
        <v>74704.419845581055</v>
      </c>
      <c r="K15" s="24">
        <v>1.1398348154091876E-2</v>
      </c>
      <c r="L15" s="25">
        <f t="shared" si="0"/>
        <v>3745.4898455810617</v>
      </c>
    </row>
    <row r="16" spans="2:12" s="26" customFormat="1" ht="27.75" customHeight="1" x14ac:dyDescent="0.25">
      <c r="B16" s="22" t="s">
        <v>22</v>
      </c>
      <c r="C16" s="48">
        <v>13.218000000000002</v>
      </c>
      <c r="D16" s="49">
        <v>10621.05</v>
      </c>
      <c r="E16" s="50">
        <v>7714.1</v>
      </c>
      <c r="F16" s="48">
        <v>1.2E-2</v>
      </c>
      <c r="G16" s="23">
        <v>703.38</v>
      </c>
      <c r="H16" s="23">
        <v>877.55</v>
      </c>
      <c r="I16" s="23">
        <v>1383.48</v>
      </c>
      <c r="J16" s="23">
        <v>74383.180000000008</v>
      </c>
      <c r="K16" s="24">
        <v>1.7134856950259915E-3</v>
      </c>
      <c r="L16" s="25">
        <f t="shared" si="0"/>
        <v>63762.130000000005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7713.5000000000009</v>
      </c>
      <c r="F17" s="48">
        <v>1.2E-2</v>
      </c>
      <c r="G17" s="23">
        <v>744.88</v>
      </c>
      <c r="H17" s="23">
        <v>929.33</v>
      </c>
      <c r="I17" s="23">
        <v>1444.36</v>
      </c>
      <c r="J17" s="23">
        <v>78521.03</v>
      </c>
      <c r="K17" s="24">
        <v>0</v>
      </c>
      <c r="L17" s="25">
        <f t="shared" si="0"/>
        <v>78521.03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7713.2000000000007</v>
      </c>
      <c r="F18" s="48">
        <v>1.2E-2</v>
      </c>
      <c r="G18" s="23">
        <v>744.88</v>
      </c>
      <c r="H18" s="23">
        <v>929.33</v>
      </c>
      <c r="I18" s="23">
        <v>1444.36</v>
      </c>
      <c r="J18" s="23">
        <v>78520.59</v>
      </c>
      <c r="K18" s="24">
        <v>0</v>
      </c>
      <c r="L18" s="25">
        <f t="shared" si="0"/>
        <v>78520.59</v>
      </c>
    </row>
    <row r="19" spans="2:12" s="26" customFormat="1" ht="27.75" customHeight="1" x14ac:dyDescent="0.25">
      <c r="B19" s="22" t="s">
        <v>25</v>
      </c>
      <c r="C19" s="48">
        <v>16.542999999999999</v>
      </c>
      <c r="D19" s="49">
        <v>14001.32</v>
      </c>
      <c r="E19" s="50">
        <v>7713.1998901367188</v>
      </c>
      <c r="F19" s="48">
        <v>1.2000000104308128E-2</v>
      </c>
      <c r="G19" s="23">
        <v>744.88</v>
      </c>
      <c r="H19" s="23">
        <v>929.33</v>
      </c>
      <c r="I19" s="23">
        <v>1444.36</v>
      </c>
      <c r="J19" s="23">
        <v>78335.930892944336</v>
      </c>
      <c r="K19" s="24">
        <v>2.144764849301315E-3</v>
      </c>
      <c r="L19" s="25">
        <f t="shared" si="0"/>
        <v>64334.610892944336</v>
      </c>
    </row>
    <row r="20" spans="2:12" s="26" customFormat="1" ht="27.75" customHeight="1" x14ac:dyDescent="0.25">
      <c r="B20" s="22" t="s">
        <v>26</v>
      </c>
      <c r="C20" s="48">
        <v>74.847999999999999</v>
      </c>
      <c r="D20" s="49">
        <v>63200.99</v>
      </c>
      <c r="E20" s="50">
        <v>7713.2000370025635</v>
      </c>
      <c r="F20" s="48">
        <v>1.2000000104308128E-2</v>
      </c>
      <c r="G20" s="23">
        <v>744.88</v>
      </c>
      <c r="H20" s="23">
        <v>929.33</v>
      </c>
      <c r="I20" s="23">
        <v>1444.36</v>
      </c>
      <c r="J20" s="23">
        <v>78155.880599975586</v>
      </c>
      <c r="K20" s="24">
        <v>9.7038842038234992E-3</v>
      </c>
      <c r="L20" s="25">
        <f t="shared" si="0"/>
        <v>14954.890599975588</v>
      </c>
    </row>
    <row r="21" spans="2:12" s="26" customFormat="1" ht="27.75" customHeight="1" x14ac:dyDescent="0.25">
      <c r="B21" s="22" t="s">
        <v>27</v>
      </c>
      <c r="C21" s="48">
        <v>121.47</v>
      </c>
      <c r="D21" s="49">
        <v>101896.87</v>
      </c>
      <c r="E21" s="50">
        <v>7713.2000000000007</v>
      </c>
      <c r="F21" s="48">
        <v>1.2E-2</v>
      </c>
      <c r="G21" s="23">
        <v>744.88</v>
      </c>
      <c r="H21" s="23">
        <v>929.33</v>
      </c>
      <c r="I21" s="23">
        <v>1444.36</v>
      </c>
      <c r="J21" s="23">
        <v>77643.87</v>
      </c>
      <c r="K21" s="24">
        <v>1.5748327542394854E-2</v>
      </c>
      <c r="L21" s="25">
        <f t="shared" si="0"/>
        <v>-24253</v>
      </c>
    </row>
    <row r="22" spans="2:12" s="26" customFormat="1" ht="27.75" customHeight="1" x14ac:dyDescent="0.25">
      <c r="B22" s="22" t="s">
        <v>28</v>
      </c>
      <c r="C22" s="48">
        <v>159.44799999999998</v>
      </c>
      <c r="D22" s="49">
        <v>134066.5</v>
      </c>
      <c r="E22" s="50">
        <v>7713.89990234375</v>
      </c>
      <c r="F22" s="48">
        <v>1.2000000104308128E-2</v>
      </c>
      <c r="G22" s="23">
        <v>744.88</v>
      </c>
      <c r="H22" s="23">
        <v>929.33</v>
      </c>
      <c r="I22" s="23">
        <v>1444.36</v>
      </c>
      <c r="J22" s="23">
        <v>77831.890365600586</v>
      </c>
      <c r="K22" s="24">
        <v>2.067021895780034E-2</v>
      </c>
      <c r="L22" s="25">
        <f t="shared" si="0"/>
        <v>-56234.609634399414</v>
      </c>
    </row>
    <row r="23" spans="2:12" s="26" customFormat="1" ht="15" x14ac:dyDescent="0.25">
      <c r="B23" s="27" t="s">
        <v>29</v>
      </c>
      <c r="C23" s="28">
        <f>SUM(C11:C22)</f>
        <v>1128.7289999999998</v>
      </c>
      <c r="D23" s="28">
        <f>SUM(D11:D22)</f>
        <v>922676.09999999986</v>
      </c>
      <c r="E23" s="47">
        <f>E22</f>
        <v>7713.89990234375</v>
      </c>
      <c r="F23" s="30">
        <f>SUM(F11:F22)/12</f>
        <v>1.2000000043461719E-2</v>
      </c>
      <c r="G23" s="29"/>
      <c r="H23" s="29"/>
      <c r="I23" s="29"/>
      <c r="J23" s="29">
        <f>SUM(J11:J22)</f>
        <v>928885.59277252189</v>
      </c>
      <c r="K23" s="31">
        <f>SUM(K11:K22)/12</f>
        <v>1.2193820146780212E-2</v>
      </c>
      <c r="L23" s="29">
        <f t="shared" ref="L23" si="1">SUM(L11:L22)</f>
        <v>6209.4927725220332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Московский пр-т, 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2019-04-05T10:34:15Z</dcterms:modified>
</cp:coreProperties>
</file>